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E40" i="1" l="1"/>
  <c r="F40" i="1"/>
  <c r="E41" i="1" l="1"/>
  <c r="F41" i="1"/>
  <c r="E7" i="1"/>
  <c r="F7" i="1"/>
  <c r="E8" i="1"/>
  <c r="F8" i="1"/>
  <c r="E12" i="1"/>
  <c r="F12" i="1"/>
  <c r="E17" i="1"/>
  <c r="F17" i="1"/>
  <c r="E19" i="1"/>
  <c r="F19" i="1"/>
  <c r="E20" i="1"/>
  <c r="F20" i="1"/>
  <c r="E35" i="1" l="1"/>
  <c r="F35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7" i="1"/>
  <c r="E38" i="1"/>
  <c r="E39" i="1"/>
  <c r="F6" i="1" l="1"/>
  <c r="F9" i="1"/>
  <c r="F10" i="1"/>
  <c r="F11" i="1"/>
  <c r="F13" i="1"/>
  <c r="F14" i="1"/>
  <c r="F15" i="1"/>
  <c r="F16" i="1"/>
  <c r="F18" i="1"/>
  <c r="F21" i="1"/>
  <c r="F22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</calcChain>
</file>

<file path=xl/sharedStrings.xml><?xml version="1.0" encoding="utf-8"?>
<sst xmlns="http://schemas.openxmlformats.org/spreadsheetml/2006/main" count="85" uniqueCount="85">
  <si>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</si>
  <si>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</si>
  <si>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</si>
  <si>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</si>
  <si>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</si>
  <si>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</si>
  <si>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</si>
  <si>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</si>
  <si>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</si>
  <si>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</si>
  <si>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</si>
  <si>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</si>
  <si>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</si>
  <si>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</si>
  <si>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</si>
  <si>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</si>
  <si>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</si>
  <si>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</si>
  <si>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</si>
  <si>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</si>
  <si>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</si>
  <si>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</si>
  <si>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</si>
  <si>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</si>
  <si>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</si>
  <si>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</si>
  <si>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</si>
  <si>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</si>
  <si>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</si>
  <si>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</si>
  <si>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</si>
  <si>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</si>
  <si>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</si>
  <si>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</si>
  <si>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</si>
  <si>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</si>
  <si>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</si>
  <si>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</si>
  <si>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</si>
  <si>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</si>
  <si>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</si>
  <si>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</si>
  <si>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</si>
  <si>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</si>
  <si>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</si>
  <si>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</si>
  <si>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</si>
  <si>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</si>
  <si>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</si>
  <si>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</si>
  <si>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</si>
  <si>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</si>
  <si>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</si>
  <si>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</si>
  <si>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</si>
  <si>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</si>
  <si>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</si>
  <si>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</si>
  <si>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</si>
  <si>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</si>
  <si>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</si>
  <si>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</si>
  <si>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</si>
  <si>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</si>
  <si>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</si>
  <si>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</si>
  <si>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323</t>
  </si>
  <si>
    <t>Приобретение товаров, работ, услуг в пользу граждан в целях их социального обеспечения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</si>
  <si>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</si>
  <si>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</si>
  <si>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</si>
  <si>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</si>
  <si>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</si>
  <si>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</si>
  <si>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</si>
  <si>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</si>
  <si>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</si>
  <si>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</si>
  <si>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880</t>
  </si>
  <si>
    <t>Специальные расходы</t>
  </si>
  <si>
    <t>на 01.11.2019</t>
  </si>
  <si>
    <t>Приложение к сведениям об исполнении бюджета  района
по состоянию на 01.11.2019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</si>
  <si>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</si>
  <si>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А.Э.Перепелица</t>
  </si>
  <si>
    <t>Исполнитель: Штанникова Юлия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</si>
</sst>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0"/>
  <sheetViews>
    <sheetView showGridLines="0" tabSelected="1" workbookViewId="0">
      <selection activeCell="D51" sqref="D51"/>
    </sheetView>
  </sheetViews>
  <sheetFormatPr defaultRowHeight="12.75" customHeight="1" outlineLevelRow="1" x14ac:dyDescent="0.2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42" t="s">
        <v>81</v>
      </c>
      <c r="D1" s="43"/>
      <c r="E1" s="43"/>
      <c r="F1" s="43"/>
    </row>
    <row r="2" spans="1:6" ht="24" customHeight="1" x14ac:dyDescent="0.25">
      <c r="A2" s="41" t="s">
        <v>56</v>
      </c>
      <c r="B2" s="41"/>
      <c r="C2" s="41"/>
      <c r="D2" s="41"/>
      <c r="E2" s="41"/>
      <c r="F2" s="41"/>
    </row>
    <row r="3" spans="1:6" ht="19.5" customHeight="1" x14ac:dyDescent="0.25">
      <c r="A3" s="41" t="s">
        <v>80</v>
      </c>
      <c r="B3" s="41"/>
      <c r="C3" s="41"/>
      <c r="D3" s="41"/>
      <c r="E3" s="41"/>
      <c r="F3" s="41"/>
    </row>
    <row r="4" spans="1:6" ht="18.75" customHeight="1" x14ac:dyDescent="0.2">
      <c r="F4" s="10" t="s">
        <v>59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57</v>
      </c>
      <c r="D5" s="16" t="s">
        <v>58</v>
      </c>
      <c r="E5" s="17" t="s">
        <v>61</v>
      </c>
      <c r="F5" s="17" t="s">
        <v>60</v>
      </c>
    </row>
    <row r="6" spans="1:6" ht="57" outlineLevel="1" x14ac:dyDescent="0.2">
      <c r="A6" s="28" t="s">
        <v>2</v>
      </c>
      <c r="B6" s="29" t="s">
        <v>3</v>
      </c>
      <c r="C6" s="30">
        <v>397211.1</v>
      </c>
      <c r="D6" s="30">
        <v>304543.3</v>
      </c>
      <c r="E6" s="18">
        <f t="shared" ref="E6:E40" si="0">D6-C6</f>
        <v>-92667.799999999988</v>
      </c>
      <c r="F6" s="19">
        <f t="shared" ref="F6:F41" si="1">D6/C6*100</f>
        <v>76.670390127566932</v>
      </c>
    </row>
    <row r="7" spans="1:6" ht="15" outlineLevel="1" x14ac:dyDescent="0.2">
      <c r="A7" s="31" t="s">
        <v>4</v>
      </c>
      <c r="B7" s="32" t="s">
        <v>5</v>
      </c>
      <c r="C7" s="33">
        <v>81928.600000000006</v>
      </c>
      <c r="D7" s="33">
        <v>61093.1</v>
      </c>
      <c r="E7" s="20">
        <f t="shared" si="0"/>
        <v>-20835.500000000007</v>
      </c>
      <c r="F7" s="21">
        <f t="shared" si="1"/>
        <v>74.568709827825685</v>
      </c>
    </row>
    <row r="8" spans="1:6" ht="30" outlineLevel="1" x14ac:dyDescent="0.2">
      <c r="A8" s="31" t="s">
        <v>6</v>
      </c>
      <c r="B8" s="32" t="s">
        <v>7</v>
      </c>
      <c r="C8" s="33">
        <v>4400.6000000000004</v>
      </c>
      <c r="D8" s="33">
        <v>3584.5</v>
      </c>
      <c r="E8" s="20">
        <f t="shared" si="0"/>
        <v>-816.10000000000036</v>
      </c>
      <c r="F8" s="21">
        <f t="shared" si="1"/>
        <v>81.454801617961181</v>
      </c>
    </row>
    <row r="9" spans="1:6" ht="45" outlineLevel="1" x14ac:dyDescent="0.2">
      <c r="A9" s="31" t="s">
        <v>8</v>
      </c>
      <c r="B9" s="32" t="s">
        <v>9</v>
      </c>
      <c r="C9" s="33">
        <v>482.4</v>
      </c>
      <c r="D9" s="33">
        <v>382.7</v>
      </c>
      <c r="E9" s="20">
        <f t="shared" si="0"/>
        <v>-99.699999999999989</v>
      </c>
      <c r="F9" s="21">
        <f t="shared" si="1"/>
        <v>79.332504145936994</v>
      </c>
    </row>
    <row r="10" spans="1:6" ht="30" outlineLevel="1" x14ac:dyDescent="0.2">
      <c r="A10" s="31" t="s">
        <v>10</v>
      </c>
      <c r="B10" s="32" t="s">
        <v>11</v>
      </c>
      <c r="C10" s="33">
        <v>24774.7</v>
      </c>
      <c r="D10" s="33">
        <v>18138.099999999999</v>
      </c>
      <c r="E10" s="20">
        <f t="shared" si="0"/>
        <v>-6636.6000000000022</v>
      </c>
      <c r="F10" s="21">
        <f t="shared" si="1"/>
        <v>73.212188240422677</v>
      </c>
    </row>
    <row r="11" spans="1:6" ht="15" outlineLevel="1" x14ac:dyDescent="0.2">
      <c r="A11" s="31" t="s">
        <v>12</v>
      </c>
      <c r="B11" s="32" t="s">
        <v>13</v>
      </c>
      <c r="C11" s="33">
        <v>212587.1</v>
      </c>
      <c r="D11" s="33">
        <v>165671.79999999999</v>
      </c>
      <c r="E11" s="20">
        <f t="shared" si="0"/>
        <v>-46915.300000000017</v>
      </c>
      <c r="F11" s="21">
        <f t="shared" si="1"/>
        <v>77.931257352868528</v>
      </c>
    </row>
    <row r="12" spans="1:6" ht="30" outlineLevel="1" x14ac:dyDescent="0.2">
      <c r="A12" s="31" t="s">
        <v>14</v>
      </c>
      <c r="B12" s="32" t="s">
        <v>15</v>
      </c>
      <c r="C12" s="33">
        <v>11113.1</v>
      </c>
      <c r="D12" s="33">
        <v>8987.4</v>
      </c>
      <c r="E12" s="20">
        <f t="shared" si="0"/>
        <v>-2125.7000000000007</v>
      </c>
      <c r="F12" s="21">
        <f t="shared" si="1"/>
        <v>80.872123889823712</v>
      </c>
    </row>
    <row r="13" spans="1:6" ht="45" outlineLevel="1" x14ac:dyDescent="0.2">
      <c r="A13" s="31" t="s">
        <v>16</v>
      </c>
      <c r="B13" s="32" t="s">
        <v>17</v>
      </c>
      <c r="C13" s="33">
        <v>1374.2</v>
      </c>
      <c r="D13" s="33">
        <v>594</v>
      </c>
      <c r="E13" s="20">
        <f t="shared" si="0"/>
        <v>-780.2</v>
      </c>
      <c r="F13" s="21">
        <f t="shared" si="1"/>
        <v>43.225149177703386</v>
      </c>
    </row>
    <row r="14" spans="1:6" s="1" customFormat="1" ht="45" x14ac:dyDescent="0.2">
      <c r="A14" s="31" t="s">
        <v>18</v>
      </c>
      <c r="B14" s="32" t="s">
        <v>19</v>
      </c>
      <c r="C14" s="33">
        <v>60550.400000000001</v>
      </c>
      <c r="D14" s="33">
        <v>46091.6</v>
      </c>
      <c r="E14" s="20">
        <f t="shared" si="0"/>
        <v>-14458.800000000003</v>
      </c>
      <c r="F14" s="21">
        <f t="shared" si="1"/>
        <v>76.121049571926861</v>
      </c>
    </row>
    <row r="15" spans="1:6" ht="28.5" outlineLevel="1" x14ac:dyDescent="0.2">
      <c r="A15" s="28" t="s">
        <v>20</v>
      </c>
      <c r="B15" s="29" t="s">
        <v>21</v>
      </c>
      <c r="C15" s="30">
        <v>287574.8</v>
      </c>
      <c r="D15" s="30">
        <v>197327.3</v>
      </c>
      <c r="E15" s="18">
        <f t="shared" si="0"/>
        <v>-90247.5</v>
      </c>
      <c r="F15" s="19">
        <f t="shared" si="1"/>
        <v>68.617730065360377</v>
      </c>
    </row>
    <row r="16" spans="1:6" ht="30" outlineLevel="1" x14ac:dyDescent="0.2">
      <c r="A16" s="31" t="s">
        <v>22</v>
      </c>
      <c r="B16" s="32" t="s">
        <v>23</v>
      </c>
      <c r="C16" s="33">
        <v>62033.1</v>
      </c>
      <c r="D16" s="33">
        <v>41209</v>
      </c>
      <c r="E16" s="20">
        <f t="shared" si="0"/>
        <v>-20824.099999999999</v>
      </c>
      <c r="F16" s="21">
        <f t="shared" si="1"/>
        <v>66.430663629578405</v>
      </c>
    </row>
    <row r="17" spans="1:7" ht="15" outlineLevel="1" x14ac:dyDescent="0.2">
      <c r="A17" s="31" t="s">
        <v>24</v>
      </c>
      <c r="B17" s="32" t="s">
        <v>71</v>
      </c>
      <c r="C17" s="33">
        <v>222241.7</v>
      </c>
      <c r="D17" s="33">
        <v>154118.29999999999</v>
      </c>
      <c r="E17" s="20">
        <f t="shared" si="0"/>
        <v>-68123.400000000023</v>
      </c>
      <c r="F17" s="21">
        <f t="shared" si="1"/>
        <v>69.347156721713333</v>
      </c>
    </row>
    <row r="18" spans="1:7" s="1" customFormat="1" ht="45" x14ac:dyDescent="0.2">
      <c r="A18" s="31" t="s">
        <v>63</v>
      </c>
      <c r="B18" s="32" t="s">
        <v>72</v>
      </c>
      <c r="C18" s="33">
        <v>3300</v>
      </c>
      <c r="D18" s="33">
        <v>2000</v>
      </c>
      <c r="E18" s="20">
        <f t="shared" si="0"/>
        <v>-1300</v>
      </c>
      <c r="F18" s="21">
        <f t="shared" si="1"/>
        <v>60.606060606060609</v>
      </c>
    </row>
    <row r="19" spans="1:7" ht="14.25" outlineLevel="1" x14ac:dyDescent="0.2">
      <c r="A19" s="28" t="s">
        <v>25</v>
      </c>
      <c r="B19" s="29" t="s">
        <v>26</v>
      </c>
      <c r="C19" s="30">
        <v>22693.5</v>
      </c>
      <c r="D19" s="30">
        <v>19683.900000000001</v>
      </c>
      <c r="E19" s="18">
        <f t="shared" si="0"/>
        <v>-3009.5999999999985</v>
      </c>
      <c r="F19" s="19">
        <f t="shared" si="1"/>
        <v>86.738052746381129</v>
      </c>
    </row>
    <row r="20" spans="1:7" ht="15" outlineLevel="1" x14ac:dyDescent="0.2">
      <c r="A20" s="31" t="s">
        <v>27</v>
      </c>
      <c r="B20" s="32" t="s">
        <v>28</v>
      </c>
      <c r="C20" s="33">
        <v>1546.8</v>
      </c>
      <c r="D20" s="33">
        <v>1054.9000000000001</v>
      </c>
      <c r="E20" s="20">
        <f t="shared" si="0"/>
        <v>-491.89999999999986</v>
      </c>
      <c r="F20" s="21">
        <f t="shared" si="1"/>
        <v>68.198862167054571</v>
      </c>
    </row>
    <row r="21" spans="1:7" ht="30" outlineLevel="1" x14ac:dyDescent="0.2">
      <c r="A21" s="31" t="s">
        <v>64</v>
      </c>
      <c r="B21" s="32" t="s">
        <v>65</v>
      </c>
      <c r="C21" s="33">
        <v>7388.5</v>
      </c>
      <c r="D21" s="33">
        <v>5685.3</v>
      </c>
      <c r="E21" s="20">
        <f t="shared" si="0"/>
        <v>-1703.1999999999998</v>
      </c>
      <c r="F21" s="21">
        <f t="shared" si="1"/>
        <v>76.947959667050142</v>
      </c>
    </row>
    <row r="22" spans="1:7" ht="15" outlineLevel="1" x14ac:dyDescent="0.2">
      <c r="A22" s="31" t="s">
        <v>29</v>
      </c>
      <c r="B22" s="32" t="s">
        <v>30</v>
      </c>
      <c r="C22" s="33">
        <v>6015.8</v>
      </c>
      <c r="D22" s="33">
        <v>6015.8</v>
      </c>
      <c r="E22" s="20">
        <f t="shared" si="0"/>
        <v>0</v>
      </c>
      <c r="F22" s="21">
        <f t="shared" si="1"/>
        <v>100</v>
      </c>
    </row>
    <row r="23" spans="1:7" ht="30" outlineLevel="1" x14ac:dyDescent="0.2">
      <c r="A23" s="31" t="s">
        <v>66</v>
      </c>
      <c r="B23" s="32" t="s">
        <v>67</v>
      </c>
      <c r="C23" s="33">
        <v>288</v>
      </c>
      <c r="D23" s="33">
        <v>246.1</v>
      </c>
      <c r="E23" s="20">
        <f t="shared" si="0"/>
        <v>-41.900000000000006</v>
      </c>
      <c r="F23" s="21">
        <v>0</v>
      </c>
    </row>
    <row r="24" spans="1:7" s="1" customFormat="1" ht="15" outlineLevel="1" x14ac:dyDescent="0.2">
      <c r="A24" s="31" t="s">
        <v>31</v>
      </c>
      <c r="B24" s="32" t="s">
        <v>32</v>
      </c>
      <c r="C24" s="33">
        <v>7454.4</v>
      </c>
      <c r="D24" s="33">
        <v>6681.9</v>
      </c>
      <c r="E24" s="20">
        <f t="shared" si="0"/>
        <v>-772.5</v>
      </c>
      <c r="F24" s="21">
        <v>0</v>
      </c>
    </row>
    <row r="25" spans="1:7" s="1" customFormat="1" ht="28.5" x14ac:dyDescent="0.2">
      <c r="A25" s="28" t="s">
        <v>33</v>
      </c>
      <c r="B25" s="29" t="s">
        <v>34</v>
      </c>
      <c r="C25" s="30">
        <v>142290.6</v>
      </c>
      <c r="D25" s="30">
        <v>37900.5</v>
      </c>
      <c r="E25" s="18">
        <f t="shared" si="0"/>
        <v>-104390.1</v>
      </c>
      <c r="F25" s="19">
        <f t="shared" si="1"/>
        <v>26.635982981307265</v>
      </c>
    </row>
    <row r="26" spans="1:7" ht="30" outlineLevel="1" x14ac:dyDescent="0.2">
      <c r="A26" s="31" t="s">
        <v>35</v>
      </c>
      <c r="B26" s="32" t="s">
        <v>36</v>
      </c>
      <c r="C26" s="33">
        <v>3007.5</v>
      </c>
      <c r="D26" s="33">
        <v>3007.5</v>
      </c>
      <c r="E26" s="20">
        <f t="shared" si="0"/>
        <v>0</v>
      </c>
      <c r="F26" s="21">
        <f t="shared" si="1"/>
        <v>100</v>
      </c>
    </row>
    <row r="27" spans="1:7" s="1" customFormat="1" ht="30" outlineLevel="1" x14ac:dyDescent="0.2">
      <c r="A27" s="31" t="s">
        <v>37</v>
      </c>
      <c r="B27" s="32" t="s">
        <v>38</v>
      </c>
      <c r="C27" s="33">
        <v>139283.1</v>
      </c>
      <c r="D27" s="33">
        <v>34893</v>
      </c>
      <c r="E27" s="20">
        <f t="shared" si="0"/>
        <v>-104390.1</v>
      </c>
      <c r="F27" s="21">
        <f t="shared" si="1"/>
        <v>25.051854819428915</v>
      </c>
    </row>
    <row r="28" spans="1:7" s="1" customFormat="1" ht="28.5" x14ac:dyDescent="0.2">
      <c r="A28" s="28" t="s">
        <v>39</v>
      </c>
      <c r="B28" s="29" t="s">
        <v>40</v>
      </c>
      <c r="C28" s="30">
        <v>709647.2</v>
      </c>
      <c r="D28" s="30">
        <v>534210.6</v>
      </c>
      <c r="E28" s="18">
        <f t="shared" si="0"/>
        <v>-175436.59999999998</v>
      </c>
      <c r="F28" s="19">
        <f t="shared" si="1"/>
        <v>75.278335488394802</v>
      </c>
      <c r="G28" s="2"/>
    </row>
    <row r="29" spans="1:7" ht="45" outlineLevel="1" x14ac:dyDescent="0.2">
      <c r="A29" s="31" t="s">
        <v>41</v>
      </c>
      <c r="B29" s="32" t="s">
        <v>42</v>
      </c>
      <c r="C29" s="33">
        <v>621784.69999999995</v>
      </c>
      <c r="D29" s="33">
        <v>462477.3</v>
      </c>
      <c r="E29" s="20">
        <f t="shared" si="0"/>
        <v>-159307.39999999997</v>
      </c>
      <c r="F29" s="21">
        <f t="shared" si="1"/>
        <v>74.379009325896888</v>
      </c>
    </row>
    <row r="30" spans="1:7" s="1" customFormat="1" ht="15" outlineLevel="1" x14ac:dyDescent="0.2">
      <c r="A30" s="31" t="s">
        <v>43</v>
      </c>
      <c r="B30" s="32" t="s">
        <v>44</v>
      </c>
      <c r="C30" s="33">
        <v>87862.5</v>
      </c>
      <c r="D30" s="33">
        <v>71733.3</v>
      </c>
      <c r="E30" s="20">
        <f t="shared" si="0"/>
        <v>-16129.199999999997</v>
      </c>
      <c r="F30" s="21">
        <f t="shared" si="1"/>
        <v>81.64268032437046</v>
      </c>
    </row>
    <row r="31" spans="1:7" ht="14.25" outlineLevel="1" x14ac:dyDescent="0.2">
      <c r="A31" s="28" t="s">
        <v>68</v>
      </c>
      <c r="B31" s="29" t="s">
        <v>73</v>
      </c>
      <c r="C31" s="30">
        <v>24400.2</v>
      </c>
      <c r="D31" s="30">
        <v>10788.5</v>
      </c>
      <c r="E31" s="18">
        <f t="shared" si="0"/>
        <v>-13611.7</v>
      </c>
      <c r="F31" s="19">
        <f t="shared" si="1"/>
        <v>44.214801518020344</v>
      </c>
    </row>
    <row r="32" spans="1:7" s="1" customFormat="1" ht="15" outlineLevel="1" x14ac:dyDescent="0.2">
      <c r="A32" s="31" t="s">
        <v>69</v>
      </c>
      <c r="B32" s="32" t="s">
        <v>70</v>
      </c>
      <c r="C32" s="33">
        <v>24400.2</v>
      </c>
      <c r="D32" s="33">
        <v>10788.5</v>
      </c>
      <c r="E32" s="20">
        <f t="shared" si="0"/>
        <v>-13611.7</v>
      </c>
      <c r="F32" s="21">
        <f t="shared" si="1"/>
        <v>44.214801518020344</v>
      </c>
    </row>
    <row r="33" spans="1:6" s="1" customFormat="1" ht="14.25" x14ac:dyDescent="0.2">
      <c r="A33" s="28" t="s">
        <v>45</v>
      </c>
      <c r="B33" s="29" t="s">
        <v>46</v>
      </c>
      <c r="C33" s="30">
        <v>563863.19999999995</v>
      </c>
      <c r="D33" s="30">
        <v>296891.5</v>
      </c>
      <c r="E33" s="18">
        <f t="shared" si="0"/>
        <v>-266971.69999999995</v>
      </c>
      <c r="F33" s="19">
        <f t="shared" si="1"/>
        <v>52.653108058834128</v>
      </c>
    </row>
    <row r="34" spans="1:6" ht="45" outlineLevel="1" x14ac:dyDescent="0.2">
      <c r="A34" s="31" t="s">
        <v>47</v>
      </c>
      <c r="B34" s="32" t="s">
        <v>48</v>
      </c>
      <c r="C34" s="33">
        <v>345588.5</v>
      </c>
      <c r="D34" s="33">
        <v>207206.7</v>
      </c>
      <c r="E34" s="20">
        <f t="shared" si="0"/>
        <v>-138381.79999999999</v>
      </c>
      <c r="F34" s="21">
        <f t="shared" si="1"/>
        <v>59.957637479256398</v>
      </c>
    </row>
    <row r="35" spans="1:6" ht="45" outlineLevel="1" x14ac:dyDescent="0.2">
      <c r="A35" s="31" t="s">
        <v>74</v>
      </c>
      <c r="B35" s="32" t="s">
        <v>75</v>
      </c>
      <c r="C35" s="33">
        <v>209057</v>
      </c>
      <c r="D35" s="33">
        <v>85571</v>
      </c>
      <c r="E35" s="20">
        <f t="shared" si="0"/>
        <v>-123486</v>
      </c>
      <c r="F35" s="21">
        <f t="shared" si="1"/>
        <v>40.931898955787176</v>
      </c>
    </row>
    <row r="36" spans="1:6" ht="30" outlineLevel="1" x14ac:dyDescent="0.2">
      <c r="A36" s="31" t="s">
        <v>49</v>
      </c>
      <c r="B36" s="32" t="s">
        <v>50</v>
      </c>
      <c r="C36" s="33">
        <v>21</v>
      </c>
      <c r="D36" s="33">
        <v>0</v>
      </c>
      <c r="E36" s="20">
        <f t="shared" si="0"/>
        <v>-21</v>
      </c>
      <c r="F36" s="21">
        <f t="shared" si="1"/>
        <v>0</v>
      </c>
    </row>
    <row r="37" spans="1:6" ht="15" outlineLevel="1" x14ac:dyDescent="0.2">
      <c r="A37" s="31" t="s">
        <v>51</v>
      </c>
      <c r="B37" s="32" t="s">
        <v>52</v>
      </c>
      <c r="C37" s="33">
        <v>60.6</v>
      </c>
      <c r="D37" s="33">
        <v>8.9</v>
      </c>
      <c r="E37" s="20">
        <f t="shared" si="0"/>
        <v>-51.7</v>
      </c>
      <c r="F37" s="21">
        <f t="shared" si="1"/>
        <v>14.686468646864686</v>
      </c>
    </row>
    <row r="38" spans="1:6" ht="15" outlineLevel="1" x14ac:dyDescent="0.2">
      <c r="A38" s="31" t="s">
        <v>53</v>
      </c>
      <c r="B38" s="32" t="s">
        <v>54</v>
      </c>
      <c r="C38" s="33">
        <v>3365.2</v>
      </c>
      <c r="D38" s="33">
        <v>3334.2</v>
      </c>
      <c r="E38" s="20">
        <f t="shared" si="0"/>
        <v>-31</v>
      </c>
      <c r="F38" s="21">
        <f t="shared" si="1"/>
        <v>99.078806608819676</v>
      </c>
    </row>
    <row r="39" spans="1:6" ht="15" outlineLevel="1" x14ac:dyDescent="0.2">
      <c r="A39" s="31" t="s">
        <v>76</v>
      </c>
      <c r="B39" s="32" t="s">
        <v>77</v>
      </c>
      <c r="C39" s="33">
        <v>5000</v>
      </c>
      <c r="D39" s="33">
        <v>0</v>
      </c>
      <c r="E39" s="20">
        <f t="shared" si="0"/>
        <v>-5000</v>
      </c>
      <c r="F39" s="21">
        <f t="shared" si="1"/>
        <v>0</v>
      </c>
    </row>
    <row r="40" spans="1:6" ht="15" outlineLevel="1" x14ac:dyDescent="0.2">
      <c r="A40" s="31" t="s">
        <v>78</v>
      </c>
      <c r="B40" s="32" t="s">
        <v>79</v>
      </c>
      <c r="C40" s="33">
        <v>770.8</v>
      </c>
      <c r="D40" s="33">
        <v>770.8</v>
      </c>
      <c r="E40" s="20">
        <f t="shared" si="0"/>
        <v>0</v>
      </c>
      <c r="F40" s="21">
        <f t="shared" si="1"/>
        <v>100</v>
      </c>
    </row>
    <row r="41" spans="1:6" s="1" customFormat="1" ht="14.25" outlineLevel="1" x14ac:dyDescent="0.2">
      <c r="A41" s="34" t="s">
        <v>55</v>
      </c>
      <c r="B41" s="35"/>
      <c r="C41" s="36">
        <v>2147680.6</v>
      </c>
      <c r="D41" s="36">
        <v>1401345.6</v>
      </c>
      <c r="E41" s="18">
        <f>D41-C41</f>
        <v>-746335</v>
      </c>
      <c r="F41" s="19">
        <f t="shared" si="1"/>
        <v>65.2492554060413</v>
      </c>
    </row>
    <row r="42" spans="1:6" s="1" customFormat="1" ht="14.25" outlineLevel="1" x14ac:dyDescent="0.2">
      <c r="A42" s="22"/>
      <c r="B42" s="23"/>
      <c r="C42" s="24"/>
      <c r="D42" s="24"/>
      <c r="E42" s="25"/>
      <c r="F42" s="26"/>
    </row>
    <row r="43" spans="1:6" s="7" customFormat="1" ht="36.75" customHeight="1" outlineLevel="1" x14ac:dyDescent="0.25">
      <c r="A43" s="45" t="s">
        <v>82</v>
      </c>
      <c r="B43" s="45"/>
      <c r="C43" s="27"/>
      <c r="D43" s="27"/>
      <c r="E43" s="46" t="s">
        <v>83</v>
      </c>
      <c r="F43" s="46"/>
    </row>
    <row r="44" spans="1:6" ht="12.75" customHeight="1" x14ac:dyDescent="0.2">
      <c r="A44" s="12"/>
      <c r="B44" s="13"/>
      <c r="C44" s="14"/>
      <c r="D44" s="14"/>
      <c r="E44" s="11"/>
      <c r="F44" s="11"/>
    </row>
    <row r="45" spans="1:6" ht="12.75" customHeight="1" x14ac:dyDescent="0.2">
      <c r="A45" s="44" t="s">
        <v>84</v>
      </c>
      <c r="B45" s="44"/>
      <c r="C45" s="44"/>
      <c r="D45" s="44"/>
      <c r="E45" s="44"/>
      <c r="F45" s="44"/>
    </row>
    <row r="46" spans="1:6" ht="12.75" customHeight="1" x14ac:dyDescent="0.2">
      <c r="A46" s="37" t="s">
        <v>62</v>
      </c>
      <c r="B46" s="38"/>
      <c r="C46" s="39"/>
      <c r="D46" s="40"/>
      <c r="E46" s="37"/>
      <c r="F46" s="37"/>
    </row>
    <row r="47" spans="1:6" ht="12.75" customHeight="1" x14ac:dyDescent="0.2">
      <c r="A47" s="37"/>
      <c r="B47" s="38"/>
      <c r="C47" s="39"/>
      <c r="D47" s="40"/>
      <c r="E47" s="37"/>
      <c r="F47" s="37"/>
    </row>
    <row r="48" spans="1:6" ht="12.75" customHeight="1" x14ac:dyDescent="0.2">
      <c r="A48" s="37"/>
      <c r="B48" s="38"/>
      <c r="C48" s="39"/>
      <c r="D48" s="40"/>
      <c r="E48" s="37"/>
      <c r="F48" s="37"/>
    </row>
    <row r="49" spans="3:4" ht="12.75" customHeight="1" x14ac:dyDescent="0.2">
      <c r="C49" s="3"/>
      <c r="D49" s="4"/>
    </row>
    <row r="50" spans="3:4" ht="12.75" customHeight="1" x14ac:dyDescent="0.2">
      <c r="C50" s="5"/>
      <c r="D50" s="5"/>
    </row>
  </sheetData>
  <mergeCells count="6">
    <mergeCell ref="A2:F2"/>
    <mergeCell ref="C1:F1"/>
    <mergeCell ref="A3:F3"/>
    <mergeCell ref="A45:F45"/>
    <mergeCell ref="A43:B43"/>
    <mergeCell ref="E43:F43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User5</cp:lastModifiedBy>
  <cp:lastPrinted>2019-11-26T10:21:54Z</cp:lastPrinted>
  <dcterms:created xsi:type="dcterms:W3CDTF">2017-06-16T05:03:32Z</dcterms:created>
  <dcterms:modified xsi:type="dcterms:W3CDTF">2019-11-26T10:25:23Z</dcterms:modified>
</cp:coreProperties>
</file>